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0" i="5" l="1"/>
  <c r="H26" i="5"/>
  <c r="H20" i="5"/>
  <c r="H12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E36" i="5" l="1"/>
  <c r="H38" i="5"/>
  <c r="H36" i="5" s="1"/>
  <c r="H25" i="5"/>
  <c r="C42" i="5"/>
  <c r="H16" i="5"/>
  <c r="G42" i="5"/>
  <c r="F42" i="5"/>
  <c r="D42" i="5"/>
  <c r="H6" i="5"/>
  <c r="E6" i="5"/>
  <c r="E25" i="5"/>
  <c r="E16" i="5"/>
  <c r="E42" i="5" s="1"/>
  <c r="H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<sst xmlns="http://schemas.openxmlformats.org/spreadsheetml/2006/main" count="45" uniqueCount="45">
  <si>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</si>
  <si>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</si>
  <si>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</si>
  <si>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</si>
  <si>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</si>
  <si>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</si>
  <si>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</si>
  <si>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</si>
  <si>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</si>
  <si>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</si>
  <si>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</si>
  <si>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</si>
  <si>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</si>
  <si>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</si>
  <si>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</si>
  <si>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</si>
  <si>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</si>
  <si>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</si>
  <si>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</si>
  <si>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</si>
  <si>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</si>
  <si>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</si>
  <si>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</si>
  <si>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</si>
  <si>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</si>
  <si>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</si>
  <si>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</si>
  <si>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</si>
  <si>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</si>
  <si>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</si>
  <si>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</si>
  <si>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</si>
  <si>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</si>
  <si>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</si>
  <si>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</si>
  <si>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</si>
  <si>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</si>
  <si>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</si>
  <si>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</si>
  <si>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</si>
  <si>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</si>
  <si>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</si>
  <si>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</si>
  <si>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01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</si>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</sst>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N20" sqref="N20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1922816.8</v>
      </c>
      <c r="D6" s="5">
        <f t="shared" si="0"/>
        <v>10556.21</v>
      </c>
      <c r="E6" s="5">
        <f t="shared" si="0"/>
        <v>1933373.01</v>
      </c>
      <c r="F6" s="5">
        <f t="shared" si="0"/>
        <v>745591.57</v>
      </c>
      <c r="G6" s="5">
        <f t="shared" si="0"/>
        <v>745591.57</v>
      </c>
      <c r="H6" s="5">
        <f t="shared" si="0"/>
        <v>1187781.44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1922816.8</v>
      </c>
      <c r="D11" s="5">
        <v>10556.21</v>
      </c>
      <c r="E11" s="5">
        <f t="shared" si="1"/>
        <v>1933373.01</v>
      </c>
      <c r="F11" s="5">
        <v>745591.57</v>
      </c>
      <c r="G11" s="5">
        <v>745591.57</v>
      </c>
      <c r="H11" s="5">
        <f t="shared" si="2"/>
        <v>1187781.44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29591147.93</v>
      </c>
      <c r="D16" s="5">
        <f t="shared" si="3"/>
        <v>19210841.879999999</v>
      </c>
      <c r="E16" s="5">
        <f t="shared" si="3"/>
        <v>48801989.809999995</v>
      </c>
      <c r="F16" s="5">
        <f t="shared" si="3"/>
        <v>17113184.800000001</v>
      </c>
      <c r="G16" s="5">
        <f t="shared" si="3"/>
        <v>17113184.800000001</v>
      </c>
      <c r="H16" s="5">
        <f t="shared" si="3"/>
        <v>31688805.009999994</v>
      </c>
    </row>
    <row r="17" spans="1:8" x14ac:dyDescent="0.2">
      <c r="A17" s="8"/>
      <c r="B17" s="12" t="s">
        <v>24</v>
      </c>
      <c r="C17" s="5">
        <v>10648481.960000001</v>
      </c>
      <c r="D17" s="5">
        <v>275680</v>
      </c>
      <c r="E17" s="5">
        <f>C17+D17</f>
        <v>10924161.960000001</v>
      </c>
      <c r="F17" s="5">
        <v>3474197.02</v>
      </c>
      <c r="G17" s="5">
        <v>3474197.02</v>
      </c>
      <c r="H17" s="5">
        <f t="shared" ref="H17:H23" si="4">E17-F17</f>
        <v>7449964.9400000013</v>
      </c>
    </row>
    <row r="18" spans="1:8" x14ac:dyDescent="0.2">
      <c r="A18" s="8"/>
      <c r="B18" s="12" t="s">
        <v>15</v>
      </c>
      <c r="C18" s="5">
        <v>18942665.969999999</v>
      </c>
      <c r="D18" s="5">
        <v>18935161.879999999</v>
      </c>
      <c r="E18" s="5">
        <f t="shared" ref="E18:E23" si="5">C18+D18</f>
        <v>37877827.849999994</v>
      </c>
      <c r="F18" s="5">
        <v>13638987.779999999</v>
      </c>
      <c r="G18" s="5">
        <v>13638987.779999999</v>
      </c>
      <c r="H18" s="5">
        <f t="shared" si="4"/>
        <v>24238840.069999993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848843.33</v>
      </c>
      <c r="D25" s="5">
        <f t="shared" si="6"/>
        <v>14970</v>
      </c>
      <c r="E25" s="5">
        <f t="shared" si="6"/>
        <v>863813.33</v>
      </c>
      <c r="F25" s="5">
        <f t="shared" si="6"/>
        <v>347330.18</v>
      </c>
      <c r="G25" s="5">
        <f t="shared" si="6"/>
        <v>347330.18</v>
      </c>
      <c r="H25" s="5">
        <f t="shared" si="6"/>
        <v>516483.14999999997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848843.33</v>
      </c>
      <c r="D31" s="5">
        <v>14970</v>
      </c>
      <c r="E31" s="5">
        <f t="shared" si="8"/>
        <v>863813.33</v>
      </c>
      <c r="F31" s="5">
        <v>347330.18</v>
      </c>
      <c r="G31" s="5">
        <v>347330.18</v>
      </c>
      <c r="H31" s="5">
        <f t="shared" si="7"/>
        <v>516483.14999999997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32362808.059999999</v>
      </c>
      <c r="D42" s="6">
        <f t="shared" si="12"/>
        <v>19236368.09</v>
      </c>
      <c r="E42" s="6">
        <f t="shared" si="12"/>
        <v>51599176.149999991</v>
      </c>
      <c r="F42" s="6">
        <f t="shared" si="12"/>
        <v>18206106.550000001</v>
      </c>
      <c r="G42" s="6">
        <f t="shared" si="12"/>
        <v>18206106.550000001</v>
      </c>
      <c r="H42" s="6">
        <f t="shared" si="12"/>
        <v>33393069.599999994</v>
      </c>
    </row>
    <row r="43" spans="1:8" x14ac:dyDescent="0.2">
      <c r="A43" s="7" t="s">
        <v>44</v>
      </c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2020-08-10T18:19:25Z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